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PARQUE METROPOLITANO\PARQUE METROPOLITANO\"/>
    </mc:Choice>
  </mc:AlternateContent>
  <bookViews>
    <workbookView xWindow="-120" yWindow="-120" windowWidth="19440" windowHeight="150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<sst xmlns="http://schemas.openxmlformats.org/spreadsheetml/2006/main" count="64" uniqueCount="56">
  <si>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</si>
  <si>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</si>
  <si>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</si>
  <si>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</si>
  <si>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</si>
  <si>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</si>
  <si>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</si>
  <si>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</si>
  <si>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</si>
  <si>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</si>
  <si>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</si>
  <si>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</si>
  <si>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</si>
  <si>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</si>
  <si>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</si>
  <si>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</si>
  <si>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</si>
  <si>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</si>
  <si>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</si>
  <si>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</si>
  <si>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</si>
  <si>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</si>
  <si>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</si>
  <si>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</si>
  <si>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</si>
  <si>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</si>
  <si>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</si>
  <si>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</si>
  <si>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</si>
  <si>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</si>
  <si>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</si>
  <si>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</si>
  <si>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</si>
  <si>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</si>
  <si>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</si>
  <si>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</si>
  <si>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</si>
  <si>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</si>
  <si>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</si>
  <si>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</si>
  <si>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</si>
  <si>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</si>
  <si>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</si>
  <si>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</si>
  <si>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</si>
  <si>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</si>
  <si>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</si>
  <si>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</si>
  <si>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</si>
  <si>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</si>
  <si>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</si>
  <si>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LAE. Gloria Cabrera Almanza</t>
  </si>
  <si>
    <t>Genera la información</t>
  </si>
  <si>
    <t>C.P. Nancy Cristina Padilla Morales</t>
  </si>
  <si>
    <t>Autoriza la información</t>
  </si>
  <si>
    <t>PATRONATO DEL PARQUE ECOLOGICO METROPOLITANO DE LEON, GTO
ESTADO DE FLUJO DE EFECTIVO
 DEL 01 DE ENERO DEL 2022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</si>
</sst>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0" xfId="8" applyNumberFormat="1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76.5" customHeight="1" x14ac:dyDescent="0.2">
      <c r="A1" s="17" t="s">
        <v>55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43375910.740000002</v>
      </c>
      <c r="C4" s="7">
        <f>SUM(C5:C14)</f>
        <v>34371411.980000004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11676558.59</v>
      </c>
      <c r="C8" s="9">
        <v>7690205.4299999997</v>
      </c>
    </row>
    <row r="9" spans="1:22" ht="11.25" customHeight="1" x14ac:dyDescent="0.2">
      <c r="A9" s="8" t="s">
        <v>37</v>
      </c>
      <c r="B9" s="9">
        <v>17309164.25</v>
      </c>
      <c r="C9" s="9">
        <v>15994836.640000001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0</v>
      </c>
      <c r="C11" s="9">
        <v>0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13771865.449999999</v>
      </c>
      <c r="C13" s="9">
        <v>10487945.710000001</v>
      </c>
    </row>
    <row r="14" spans="1:22" ht="11.25" customHeight="1" x14ac:dyDescent="0.2">
      <c r="A14" s="8" t="s">
        <v>7</v>
      </c>
      <c r="B14" s="9">
        <v>618322.44999999995</v>
      </c>
      <c r="C14" s="9">
        <v>198424.2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8</v>
      </c>
      <c r="B16" s="7">
        <f>SUM(B17:B32)</f>
        <v>34410327.259999998</v>
      </c>
      <c r="C16" s="7">
        <f>SUM(C17:C32)</f>
        <v>30869836.100000001</v>
      </c>
    </row>
    <row r="17" spans="1:3" ht="11.25" customHeight="1" x14ac:dyDescent="0.2">
      <c r="A17" s="8" t="s">
        <v>9</v>
      </c>
      <c r="B17" s="9">
        <v>27659453.859999999</v>
      </c>
      <c r="C17" s="9">
        <v>24842942.530000001</v>
      </c>
    </row>
    <row r="18" spans="1:3" ht="11.25" customHeight="1" x14ac:dyDescent="0.2">
      <c r="A18" s="8" t="s">
        <v>10</v>
      </c>
      <c r="B18" s="9">
        <v>2518077.9300000002</v>
      </c>
      <c r="C18" s="9">
        <v>2640369.02</v>
      </c>
    </row>
    <row r="19" spans="1:3" ht="11.25" customHeight="1" x14ac:dyDescent="0.2">
      <c r="A19" s="8" t="s">
        <v>11</v>
      </c>
      <c r="B19" s="9">
        <v>4232245.47</v>
      </c>
      <c r="C19" s="9">
        <v>3386524.55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550</v>
      </c>
      <c r="C23" s="9">
        <v>0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0</v>
      </c>
      <c r="C32" s="9">
        <v>0</v>
      </c>
    </row>
    <row r="33" spans="1:3" ht="11.25" customHeight="1" x14ac:dyDescent="0.2">
      <c r="A33" s="4" t="s">
        <v>46</v>
      </c>
      <c r="B33" s="7">
        <f>B4-B16</f>
        <v>8965583.4800000042</v>
      </c>
      <c r="C33" s="7">
        <f>C4-C16</f>
        <v>3501575.8800000027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49</v>
      </c>
      <c r="B35" s="5"/>
      <c r="C35" s="5"/>
    </row>
    <row r="36" spans="1:3" ht="11.25" customHeight="1" x14ac:dyDescent="0.2">
      <c r="A36" s="6" t="s">
        <v>3</v>
      </c>
      <c r="B36" s="15">
        <f>B37+B38+B39</f>
        <v>147063.85999999999</v>
      </c>
      <c r="C36" s="15">
        <f>C37+C38+C39</f>
        <v>20171.82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20068.009999999998</v>
      </c>
    </row>
    <row r="39" spans="1:3" ht="11.25" customHeight="1" x14ac:dyDescent="0.2">
      <c r="A39" s="8" t="s">
        <v>25</v>
      </c>
      <c r="B39" s="9">
        <v>147063.85999999999</v>
      </c>
      <c r="C39" s="9">
        <v>103.81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8</v>
      </c>
      <c r="B41" s="7">
        <f>B42+B43+B44</f>
        <v>3085346.0599999996</v>
      </c>
      <c r="C41" s="7">
        <f>C42+C43+C44</f>
        <v>964096.52</v>
      </c>
    </row>
    <row r="42" spans="1:3" ht="11.25" customHeight="1" x14ac:dyDescent="0.2">
      <c r="A42" s="8" t="s">
        <v>23</v>
      </c>
      <c r="B42" s="9">
        <v>2397475.2599999998</v>
      </c>
      <c r="C42" s="9">
        <v>788489.6</v>
      </c>
    </row>
    <row r="43" spans="1:3" ht="11.25" customHeight="1" x14ac:dyDescent="0.2">
      <c r="A43" s="8" t="s">
        <v>24</v>
      </c>
      <c r="B43" s="9">
        <v>657609.80000000005</v>
      </c>
      <c r="C43" s="9">
        <v>175606.92</v>
      </c>
    </row>
    <row r="44" spans="1:3" ht="11.25" customHeight="1" x14ac:dyDescent="0.2">
      <c r="A44" s="8" t="s">
        <v>26</v>
      </c>
      <c r="B44" s="9">
        <v>30261</v>
      </c>
      <c r="C44" s="9">
        <v>0</v>
      </c>
    </row>
    <row r="45" spans="1:3" ht="11.25" customHeight="1" x14ac:dyDescent="0.2">
      <c r="A45" s="4" t="s">
        <v>47</v>
      </c>
      <c r="B45" s="7">
        <f>B36-B41</f>
        <v>-2938282.1999999997</v>
      </c>
      <c r="C45" s="7">
        <f>C36-C41</f>
        <v>-943924.70000000007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50</v>
      </c>
      <c r="B47" s="5"/>
      <c r="C47" s="5"/>
    </row>
    <row r="48" spans="1:3" ht="11.25" customHeight="1" x14ac:dyDescent="0.2">
      <c r="A48" s="6" t="s">
        <v>3</v>
      </c>
      <c r="B48" s="7">
        <f>B49+B52</f>
        <v>16909490.789999999</v>
      </c>
      <c r="C48" s="7">
        <f>C49+C52</f>
        <v>12809619.6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16909490.789999999</v>
      </c>
      <c r="C52" s="9">
        <v>12809619.6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8</v>
      </c>
      <c r="B54" s="7">
        <f>B55+B58</f>
        <v>14001499.289999999</v>
      </c>
      <c r="C54" s="7">
        <f>C55+C58</f>
        <v>16893927.68</v>
      </c>
    </row>
    <row r="55" spans="1:3" ht="11.25" customHeight="1" x14ac:dyDescent="0.2">
      <c r="A55" s="8" t="s">
        <v>31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14001499.289999999</v>
      </c>
      <c r="C58" s="9">
        <v>16893927.68</v>
      </c>
    </row>
    <row r="59" spans="1:3" ht="11.25" customHeight="1" x14ac:dyDescent="0.2">
      <c r="A59" s="4" t="s">
        <v>48</v>
      </c>
      <c r="B59" s="7">
        <f>B48-B54</f>
        <v>2907991.5</v>
      </c>
      <c r="C59" s="7">
        <f>C48-C54</f>
        <v>-4084308.08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33</v>
      </c>
      <c r="B61" s="7">
        <f>B59+B45+B33</f>
        <v>8935292.7800000049</v>
      </c>
      <c r="C61" s="7">
        <f>C59+C45+C33</f>
        <v>-1526656.8999999976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34</v>
      </c>
      <c r="B63" s="7">
        <v>8557671.9100000001</v>
      </c>
      <c r="C63" s="7">
        <v>10084328.810000001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35</v>
      </c>
      <c r="B65" s="7">
        <f>B63+B61</f>
        <v>17492964.690000005</v>
      </c>
      <c r="C65" s="7">
        <f>C63+C61</f>
        <v>8557671.9100000039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40</v>
      </c>
      <c r="B68" s="21"/>
      <c r="C68" s="21"/>
    </row>
    <row r="71" spans="1:3" x14ac:dyDescent="0.2">
      <c r="A71" s="16" t="s">
        <v>51</v>
      </c>
      <c r="B71" s="22" t="s">
        <v>53</v>
      </c>
      <c r="C71" s="23"/>
    </row>
    <row r="72" spans="1:3" x14ac:dyDescent="0.2">
      <c r="A72" s="16" t="s">
        <v>52</v>
      </c>
      <c r="B72" s="22" t="s">
        <v>54</v>
      </c>
      <c r="C72" s="23"/>
    </row>
    <row r="73" spans="1:3" x14ac:dyDescent="0.2">
      <c r="A73" s="16"/>
      <c r="B73" s="16"/>
      <c r="C73" s="16"/>
    </row>
  </sheetData>
  <sheetProtection formatCells="0" formatColumns="0" formatRows="0" autoFilter="0"/>
  <mergeCells count="4">
    <mergeCell ref="A1:C1"/>
    <mergeCell ref="A68:C68"/>
    <mergeCell ref="B71:C71"/>
    <mergeCell ref="B72:C72"/>
  </mergeCells>
  <pageMargins left="0.70866141732283472" right="0.70866141732283472" top="0.55118110236220474" bottom="0.74803149606299213" header="0.31496062992125984" footer="0.31496062992125984"/>
  <pageSetup paperSize="9" scale="73" orientation="portrait" horizontalDpi="4294967293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revision/>
  <cp:lastPrinted>2023-02-16T17:45:03Z</cp:lastPrinted>
  <dcterms:created xsi:type="dcterms:W3CDTF">2012-12-11T20:31:36Z</dcterms:created>
  <dcterms:modified xsi:type="dcterms:W3CDTF">2023-12-05T20:59:12Z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